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5" windowWidth="15480" windowHeight="11640" activeTab="3"/>
  </bookViews>
  <sheets>
    <sheet name="7 класс" sheetId="1" r:id="rId1"/>
    <sheet name="8 класс" sheetId="3" r:id="rId2"/>
    <sheet name="9 класс" sheetId="4" r:id="rId3"/>
    <sheet name="11 класс " sheetId="5" r:id="rId4"/>
  </sheets>
  <calcPr calcId="125725"/>
</workbook>
</file>

<file path=xl/calcChain.xml><?xml version="1.0" encoding="utf-8"?>
<calcChain xmlns="http://schemas.openxmlformats.org/spreadsheetml/2006/main">
  <c r="Q18" i="5"/>
  <c r="S18" s="1"/>
  <c r="Q17"/>
  <c r="S17" s="1"/>
  <c r="Q16"/>
  <c r="S16" s="1"/>
  <c r="N17" i="4"/>
  <c r="P17" s="1"/>
  <c r="N18"/>
  <c r="P18" s="1"/>
  <c r="N19"/>
  <c r="P19" s="1"/>
  <c r="N20"/>
  <c r="P20" s="1"/>
  <c r="N16"/>
  <c r="P16" s="1"/>
  <c r="M17" i="1"/>
  <c r="M18"/>
  <c r="M16"/>
  <c r="O16" s="1"/>
  <c r="M17" i="3"/>
  <c r="M18"/>
  <c r="M16"/>
  <c r="O16" s="1"/>
  <c r="O18"/>
  <c r="O17"/>
  <c r="O18" i="1"/>
  <c r="O17"/>
</calcChain>
</file>

<file path=xl/sharedStrings.xml><?xml version="1.0" encoding="utf-8"?>
<sst xmlns="http://schemas.openxmlformats.org/spreadsheetml/2006/main" count="225" uniqueCount="67">
  <si>
    <t>№</t>
  </si>
  <si>
    <t>Шифр</t>
  </si>
  <si>
    <t>Ф.И.О. участника (полностью)</t>
  </si>
  <si>
    <t>Район/город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</si>
  <si>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</si>
  <si>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</si>
  <si>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</si>
  <si>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</si>
  <si>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</si>
  <si>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</si>
  <si>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</si>
  <si>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____________________</t>
  </si>
  <si>
    <t>Члены жюри:</t>
  </si>
  <si>
    <t>Результат (победитель/        призер/участник)</t>
  </si>
  <si>
    <r>
      <t>Протокол школьного этапа этапа всероссийской олимпиады школьников по биологии в 2018-2019 уч.г.,</t>
    </r>
    <r>
      <rPr>
        <b/>
        <sz val="11"/>
        <color indexed="10"/>
        <rFont val="Arial"/>
        <family val="2"/>
        <charset val="204"/>
      </rPr>
      <t xml:space="preserve">  7 </t>
    </r>
    <r>
      <rPr>
        <b/>
        <sz val="11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</si>
  <si>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3</t>
    </r>
  </si>
  <si>
    <t>Дата проведения: 20 сентября 2018г</t>
  </si>
  <si>
    <t>Место проведения: г. Чебоксары, Заволжская СОШ им. М.П. Костиной</t>
  </si>
  <si>
    <r>
      <t xml:space="preserve">Председатель жюри: </t>
    </r>
    <r>
      <rPr>
        <b/>
        <i/>
        <sz val="11"/>
        <color indexed="10"/>
        <rFont val="Arial"/>
        <family val="2"/>
        <charset val="204"/>
      </rPr>
      <t>Смолина И.Н.</t>
    </r>
  </si>
  <si>
    <t>Б-07-01</t>
  </si>
  <si>
    <t>Б-07-02</t>
  </si>
  <si>
    <t>Б-07-03</t>
  </si>
  <si>
    <t>Васильев  Павел  Георгиевич</t>
  </si>
  <si>
    <t>Осипова  Арина  Андреевна</t>
  </si>
  <si>
    <t>Чебоксары</t>
  </si>
  <si>
    <t>Заволжская СОШ им. М.П. Костиной</t>
  </si>
  <si>
    <t>Смолина Ирина Николаевна</t>
  </si>
  <si>
    <t>Часть 1</t>
  </si>
  <si>
    <t>Часть 2</t>
  </si>
  <si>
    <t>Часть 3</t>
  </si>
  <si>
    <t>Часть 4 задание 1.</t>
  </si>
  <si>
    <t>Часть 4 Задание 2.</t>
  </si>
  <si>
    <t>Б-08-01</t>
  </si>
  <si>
    <t>Б-08-02</t>
  </si>
  <si>
    <t>Б-08-03</t>
  </si>
  <si>
    <t xml:space="preserve">Михеева Александра Александровна </t>
  </si>
  <si>
    <t>Кузнецова Полина Николаевна</t>
  </si>
  <si>
    <t>Яковлева  Юлия Ивановна</t>
  </si>
  <si>
    <r>
      <t>Протокол школьного этапа этапа всероссийской олимпиады школьников по биологии в 2018-2019 уч.г.,</t>
    </r>
    <r>
      <rPr>
        <b/>
        <sz val="11"/>
        <color indexed="10"/>
        <rFont val="Arial"/>
        <family val="2"/>
        <charset val="204"/>
      </rPr>
      <t xml:space="preserve">  8 </t>
    </r>
    <r>
      <rPr>
        <b/>
        <sz val="11"/>
        <rFont val="Arial"/>
        <family val="2"/>
        <charset val="204"/>
      </rPr>
      <t>класс</t>
    </r>
  </si>
  <si>
    <t>участник</t>
  </si>
  <si>
    <r>
      <t>Протокол школьного этапа этапа всероссийской олимпиады школьников по биологии в 2018-2019 уч.г.,</t>
    </r>
    <r>
      <rPr>
        <b/>
        <sz val="11"/>
        <color indexed="10"/>
        <rFont val="Arial"/>
        <family val="2"/>
        <charset val="204"/>
      </rPr>
      <t xml:space="preserve">  9 </t>
    </r>
    <r>
      <rPr>
        <b/>
        <sz val="11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</si>
  <si>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5</t>
    </r>
  </si>
  <si>
    <t>Б-09-01</t>
  </si>
  <si>
    <t>Б-09-02</t>
  </si>
  <si>
    <t>Б-09-03</t>
  </si>
  <si>
    <t>Б-09-04</t>
  </si>
  <si>
    <t>Б-09-05</t>
  </si>
  <si>
    <t>Никиферова Александра Олеговна</t>
  </si>
  <si>
    <t>Иштеков Марат Рамилевич</t>
  </si>
  <si>
    <t>Михайлов Артем Игоревич</t>
  </si>
  <si>
    <t>Краснов Никита Олегович</t>
  </si>
  <si>
    <t>Парамонова Аксинья Валерьевна</t>
  </si>
  <si>
    <t>Часть 4 задание 2.</t>
  </si>
  <si>
    <t>Часть 4 Задание 3.</t>
  </si>
  <si>
    <r>
      <t>Протокол школьного этапа этапа всероссийской олимпиады школьников по биологии в 2018-2019 уч.г.,</t>
    </r>
    <r>
      <rPr>
        <b/>
        <sz val="11"/>
        <color indexed="10"/>
        <rFont val="Arial"/>
        <family val="2"/>
        <charset val="204"/>
      </rPr>
      <t xml:space="preserve">  11 </t>
    </r>
    <r>
      <rPr>
        <b/>
        <sz val="11"/>
        <rFont val="Arial"/>
        <family val="2"/>
        <charset val="204"/>
      </rPr>
      <t>класс</t>
    </r>
  </si>
  <si>
    <t xml:space="preserve">Иванов Павел Павлович </t>
  </si>
  <si>
    <t>Кузнецова Виктория Алексеевна</t>
  </si>
  <si>
    <t>Николаева Елена Александровна</t>
  </si>
  <si>
    <t>Б-11-01</t>
  </si>
  <si>
    <t>Б-11-02</t>
  </si>
  <si>
    <t>Б-11-03</t>
  </si>
  <si>
    <t>Часть 4 задание 4.</t>
  </si>
  <si>
    <t>Часть 4 Задание 5.</t>
  </si>
  <si>
    <t>Часть 5</t>
  </si>
  <si>
    <t>Скворцова  Елизавета  Сергеевна</t>
  </si>
  <si>
    <t>призер</t>
  </si>
  <si>
    <t>Члены жюри: Белова Н.И., учитель географии; Кирий В.Г., учитель физики</t>
  </si>
</sst>
</file>

<file path=xl/styles.xml><?xml version="1.0" encoding="utf-8"?>
<styleSheet xmlns="http://schemas.openxmlformats.org/spreadsheetml/2006/main">
  <fonts count="28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66">
    <xf numFmtId="0" fontId="0" fillId="0" borderId="0" xfId="0"/>
    <xf numFmtId="0" fontId="22" fillId="0" borderId="0" xfId="1" applyFont="1" applyFill="1" applyBorder="1" applyAlignment="1">
      <alignment horizontal="center" vertical="top" wrapText="1"/>
    </xf>
    <xf numFmtId="0" fontId="25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21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17" fillId="0" borderId="0" xfId="1" applyFont="1" applyAlignment="1"/>
    <xf numFmtId="0" fontId="21" fillId="0" borderId="0" xfId="1" applyFont="1" applyAlignment="1"/>
    <xf numFmtId="0" fontId="17" fillId="0" borderId="11" xfId="1" applyFont="1" applyBorder="1" applyAlignment="1">
      <alignment horizontal="left" vertical="top" wrapText="1"/>
    </xf>
    <xf numFmtId="0" fontId="21" fillId="0" borderId="11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1" fontId="17" fillId="0" borderId="10" xfId="1" applyNumberFormat="1" applyFont="1" applyBorder="1" applyAlignment="1">
      <alignment horizontal="center" vertical="top" wrapText="1"/>
    </xf>
    <xf numFmtId="1" fontId="21" fillId="0" borderId="10" xfId="1" applyNumberFormat="1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1" fontId="17" fillId="0" borderId="11" xfId="1" applyNumberFormat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17" fillId="0" borderId="10" xfId="1" applyFont="1" applyBorder="1" applyAlignment="1">
      <alignment horizontal="center" vertical="top"/>
    </xf>
    <xf numFmtId="1" fontId="17" fillId="0" borderId="10" xfId="1" applyNumberFormat="1" applyFont="1" applyBorder="1" applyAlignment="1">
      <alignment horizontal="center" vertical="top"/>
    </xf>
    <xf numFmtId="0" fontId="0" fillId="0" borderId="0" xfId="0" applyAlignment="1"/>
    <xf numFmtId="0" fontId="27" fillId="0" borderId="0" xfId="0" applyFont="1"/>
    <xf numFmtId="0" fontId="27" fillId="0" borderId="10" xfId="0" applyFont="1" applyBorder="1"/>
    <xf numFmtId="0" fontId="21" fillId="0" borderId="16" xfId="1" applyFont="1" applyFill="1" applyBorder="1" applyAlignment="1">
      <alignment horizontal="center" vertical="top" wrapText="1"/>
    </xf>
    <xf numFmtId="0" fontId="17" fillId="0" borderId="17" xfId="1" applyFont="1" applyBorder="1" applyAlignment="1">
      <alignment horizontal="center" vertical="top" wrapText="1"/>
    </xf>
    <xf numFmtId="0" fontId="17" fillId="0" borderId="18" xfId="1" applyFont="1" applyBorder="1" applyAlignment="1">
      <alignment horizontal="left" vertical="top" wrapText="1"/>
    </xf>
    <xf numFmtId="1" fontId="17" fillId="0" borderId="17" xfId="1" applyNumberFormat="1" applyFont="1" applyBorder="1" applyAlignment="1">
      <alignment horizontal="center" vertical="top" wrapText="1"/>
    </xf>
    <xf numFmtId="1" fontId="21" fillId="0" borderId="18" xfId="1" applyNumberFormat="1" applyFont="1" applyBorder="1" applyAlignment="1">
      <alignment horizontal="center" vertical="top" wrapText="1"/>
    </xf>
    <xf numFmtId="0" fontId="21" fillId="0" borderId="18" xfId="1" applyFont="1" applyBorder="1" applyAlignment="1">
      <alignment horizontal="center" vertical="top" wrapText="1"/>
    </xf>
    <xf numFmtId="0" fontId="26" fillId="0" borderId="10" xfId="0" applyFont="1" applyBorder="1"/>
    <xf numFmtId="0" fontId="0" fillId="0" borderId="10" xfId="0" applyBorder="1"/>
    <xf numFmtId="0" fontId="21" fillId="0" borderId="19" xfId="1" applyFont="1" applyBorder="1" applyAlignment="1">
      <alignment horizontal="left" vertical="top" wrapText="1"/>
    </xf>
    <xf numFmtId="0" fontId="21" fillId="0" borderId="20" xfId="1" applyFont="1" applyBorder="1" applyAlignment="1">
      <alignment horizontal="left" vertical="top" wrapText="1"/>
    </xf>
    <xf numFmtId="0" fontId="21" fillId="0" borderId="21" xfId="1" applyFont="1" applyBorder="1" applyAlignment="1">
      <alignment horizontal="left" vertical="top" wrapText="1"/>
    </xf>
    <xf numFmtId="0" fontId="17" fillId="0" borderId="22" xfId="1" applyFont="1" applyBorder="1" applyAlignment="1">
      <alignment horizontal="left" vertical="top" wrapText="1"/>
    </xf>
    <xf numFmtId="0" fontId="17" fillId="0" borderId="23" xfId="1" applyFont="1" applyBorder="1" applyAlignment="1">
      <alignment horizontal="left" vertical="top" wrapText="1"/>
    </xf>
    <xf numFmtId="0" fontId="17" fillId="0" borderId="24" xfId="1" applyFont="1" applyBorder="1" applyAlignment="1">
      <alignment horizontal="left" vertical="top" wrapText="1"/>
    </xf>
    <xf numFmtId="0" fontId="21" fillId="0" borderId="10" xfId="1" applyFont="1" applyFill="1" applyBorder="1" applyAlignment="1">
      <alignment horizontal="center" vertical="top" wrapText="1"/>
    </xf>
    <xf numFmtId="0" fontId="26" fillId="0" borderId="10" xfId="0" applyFont="1" applyBorder="1" applyAlignment="1">
      <alignment horizontal="center"/>
    </xf>
    <xf numFmtId="0" fontId="21" fillId="0" borderId="18" xfId="1" applyFont="1" applyBorder="1" applyAlignment="1">
      <alignment horizontal="left" vertical="top" wrapText="1"/>
    </xf>
    <xf numFmtId="0" fontId="26" fillId="0" borderId="17" xfId="0" applyFont="1" applyBorder="1" applyAlignment="1">
      <alignment horizontal="center"/>
    </xf>
    <xf numFmtId="0" fontId="17" fillId="0" borderId="17" xfId="1" applyFont="1" applyBorder="1" applyAlignment="1">
      <alignment horizontal="left" vertical="top" wrapText="1"/>
    </xf>
    <xf numFmtId="0" fontId="21" fillId="0" borderId="16" xfId="1" applyFont="1" applyBorder="1" applyAlignment="1">
      <alignment horizontal="center" vertical="top" wrapText="1"/>
    </xf>
    <xf numFmtId="0" fontId="21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3" fillId="0" borderId="0" xfId="1" applyFont="1" applyFill="1" applyBorder="1" applyAlignment="1">
      <alignment horizontal="left" vertical="top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P32"/>
  <sheetViews>
    <sheetView zoomScale="80" zoomScaleNormal="80" workbookViewId="0">
      <selection activeCell="A9" sqref="A9:P9"/>
    </sheetView>
  </sheetViews>
  <sheetFormatPr defaultRowHeight="12"/>
  <cols>
    <col min="3" max="3" width="0.1640625" customWidth="1"/>
    <col min="4" max="4" width="20.83203125" customWidth="1"/>
    <col min="5" max="5" width="24.6640625" customWidth="1"/>
    <col min="6" max="6" width="24.83203125" customWidth="1"/>
    <col min="7" max="7" width="14.5" customWidth="1"/>
    <col min="8" max="8" width="13.83203125" customWidth="1"/>
    <col min="9" max="9" width="13" customWidth="1"/>
    <col min="10" max="11" width="16" customWidth="1"/>
    <col min="12" max="12" width="18.83203125" customWidth="1"/>
    <col min="13" max="13" width="13" customWidth="1"/>
    <col min="14" max="14" width="22.5" customWidth="1"/>
    <col min="15" max="15" width="21.1640625" customWidth="1"/>
    <col min="16" max="16" width="23.33203125" customWidth="1"/>
  </cols>
  <sheetData>
    <row r="3" spans="1:16" ht="15">
      <c r="A3" s="62" t="s">
        <v>14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16" ht="15">
      <c r="A4" s="1"/>
      <c r="B4" s="1"/>
      <c r="C4" s="1"/>
      <c r="D4" s="1"/>
      <c r="E4" s="1"/>
      <c r="F4" s="1"/>
      <c r="G4" s="1"/>
      <c r="H4" s="1"/>
      <c r="I4" s="1"/>
      <c r="J4" s="1"/>
      <c r="K4" s="33"/>
      <c r="L4" s="1"/>
      <c r="M4" s="1"/>
      <c r="N4" s="1"/>
      <c r="O4" s="1"/>
      <c r="P4" s="1"/>
    </row>
    <row r="5" spans="1:16" ht="15">
      <c r="A5" s="63" t="s">
        <v>15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1:16" ht="15">
      <c r="A6" s="63" t="s">
        <v>16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6" ht="15">
      <c r="A7" s="64" t="s">
        <v>17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8" spans="1:16" ht="15">
      <c r="A8" s="61" t="s">
        <v>18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</row>
    <row r="9" spans="1:16" ht="15" customHeight="1">
      <c r="A9" s="61" t="s">
        <v>66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</row>
    <row r="10" spans="1:16" ht="14.25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</row>
    <row r="11" spans="1:16" ht="14.25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</row>
    <row r="12" spans="1:16" ht="14.2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</row>
    <row r="13" spans="1:16" ht="12.75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</row>
    <row r="14" spans="1:16" ht="13.5" thickBot="1">
      <c r="A14" s="3"/>
      <c r="B14" s="3"/>
      <c r="C14" s="3"/>
      <c r="D14" s="4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51.75" thickBot="1">
      <c r="A15" s="19" t="s">
        <v>0</v>
      </c>
      <c r="B15" s="29" t="s">
        <v>1</v>
      </c>
      <c r="C15" s="40" t="s">
        <v>2</v>
      </c>
      <c r="D15" s="30" t="s">
        <v>3</v>
      </c>
      <c r="E15" s="22" t="s">
        <v>4</v>
      </c>
      <c r="F15" s="22" t="s">
        <v>5</v>
      </c>
      <c r="G15" s="31" t="s">
        <v>6</v>
      </c>
      <c r="H15" s="32" t="s">
        <v>27</v>
      </c>
      <c r="I15" s="32" t="s">
        <v>28</v>
      </c>
      <c r="J15" s="32" t="s">
        <v>29</v>
      </c>
      <c r="K15" s="32" t="s">
        <v>30</v>
      </c>
      <c r="L15" s="32" t="s">
        <v>31</v>
      </c>
      <c r="M15" s="22" t="s">
        <v>7</v>
      </c>
      <c r="N15" s="22" t="s">
        <v>8</v>
      </c>
      <c r="O15" s="22" t="s">
        <v>9</v>
      </c>
      <c r="P15" s="19" t="s">
        <v>13</v>
      </c>
    </row>
    <row r="16" spans="1:16" ht="25.5">
      <c r="A16" s="18">
        <v>1</v>
      </c>
      <c r="B16" s="17" t="s">
        <v>19</v>
      </c>
      <c r="C16" s="55" t="s">
        <v>22</v>
      </c>
      <c r="D16" s="16" t="s">
        <v>24</v>
      </c>
      <c r="E16" s="16" t="s">
        <v>25</v>
      </c>
      <c r="F16" s="16" t="s">
        <v>26</v>
      </c>
      <c r="G16" s="16">
        <v>7</v>
      </c>
      <c r="H16" s="18">
        <v>8</v>
      </c>
      <c r="I16" s="18">
        <v>4</v>
      </c>
      <c r="J16" s="18">
        <v>11</v>
      </c>
      <c r="K16" s="18">
        <v>3</v>
      </c>
      <c r="L16" s="26">
        <v>3</v>
      </c>
      <c r="M16" s="27">
        <f>SUM(H16:L16)</f>
        <v>29</v>
      </c>
      <c r="N16" s="27">
        <v>70</v>
      </c>
      <c r="O16" s="27">
        <f>M16/N16*100</f>
        <v>41.428571428571431</v>
      </c>
      <c r="P16" s="28" t="s">
        <v>39</v>
      </c>
    </row>
    <row r="17" spans="1:16" ht="25.5">
      <c r="A17" s="41">
        <v>2</v>
      </c>
      <c r="B17" s="56" t="s">
        <v>21</v>
      </c>
      <c r="C17" s="57" t="s">
        <v>23</v>
      </c>
      <c r="D17" s="42" t="s">
        <v>24</v>
      </c>
      <c r="E17" s="42" t="s">
        <v>25</v>
      </c>
      <c r="F17" s="42" t="s">
        <v>26</v>
      </c>
      <c r="G17" s="58">
        <v>7</v>
      </c>
      <c r="H17" s="41">
        <v>9</v>
      </c>
      <c r="I17" s="41">
        <v>4</v>
      </c>
      <c r="J17" s="41">
        <v>6</v>
      </c>
      <c r="K17" s="41">
        <v>3</v>
      </c>
      <c r="L17" s="43">
        <v>6</v>
      </c>
      <c r="M17" s="44">
        <f t="shared" ref="M17:M18" si="0">SUM(H17:L17)</f>
        <v>28</v>
      </c>
      <c r="N17" s="44">
        <v>70</v>
      </c>
      <c r="O17" s="44">
        <f>M17/N17*100</f>
        <v>40</v>
      </c>
      <c r="P17" s="45" t="s">
        <v>39</v>
      </c>
    </row>
    <row r="18" spans="1:16" s="47" customFormat="1" ht="25.5">
      <c r="A18" s="8">
        <v>3</v>
      </c>
      <c r="B18" s="6" t="s">
        <v>20</v>
      </c>
      <c r="C18" s="55" t="s">
        <v>64</v>
      </c>
      <c r="D18" s="7" t="s">
        <v>24</v>
      </c>
      <c r="E18" s="7" t="s">
        <v>25</v>
      </c>
      <c r="F18" s="7" t="s">
        <v>26</v>
      </c>
      <c r="G18" s="7">
        <v>7</v>
      </c>
      <c r="H18" s="8">
        <v>7</v>
      </c>
      <c r="I18" s="8">
        <v>4</v>
      </c>
      <c r="J18" s="8">
        <v>6</v>
      </c>
      <c r="K18" s="8">
        <v>2</v>
      </c>
      <c r="L18" s="23">
        <v>5</v>
      </c>
      <c r="M18" s="24">
        <f t="shared" si="0"/>
        <v>24</v>
      </c>
      <c r="N18" s="24">
        <v>70</v>
      </c>
      <c r="O18" s="24">
        <f>M18/N18*100</f>
        <v>34.285714285714285</v>
      </c>
      <c r="P18" s="25" t="s">
        <v>39</v>
      </c>
    </row>
    <row r="19" spans="1:16" ht="12.75">
      <c r="A19" s="9"/>
      <c r="B19" s="10"/>
      <c r="C19" s="9"/>
      <c r="D19" s="9"/>
      <c r="E19" s="9"/>
      <c r="F19" s="9"/>
      <c r="G19" s="9"/>
      <c r="H19" s="11"/>
      <c r="I19" s="11"/>
      <c r="J19" s="11"/>
      <c r="K19" s="11"/>
      <c r="L19" s="12"/>
      <c r="M19" s="20"/>
      <c r="N19" s="20"/>
      <c r="O19" s="20"/>
      <c r="P19" s="21"/>
    </row>
    <row r="20" spans="1:16" ht="12.75">
      <c r="A20" s="9"/>
      <c r="B20" s="10"/>
      <c r="C20" s="9"/>
      <c r="D20" s="9"/>
      <c r="E20" s="9"/>
      <c r="F20" s="9"/>
      <c r="G20" s="9"/>
      <c r="H20" s="11"/>
      <c r="I20" s="11"/>
      <c r="J20" s="11"/>
      <c r="K20" s="11"/>
      <c r="L20" s="12"/>
      <c r="M20" s="20"/>
      <c r="N20" s="20"/>
      <c r="O20" s="20"/>
      <c r="P20" s="21"/>
    </row>
    <row r="21" spans="1:16" ht="12.75">
      <c r="A21" s="9"/>
      <c r="B21" s="10"/>
      <c r="C21" s="9"/>
      <c r="D21" s="9"/>
      <c r="E21" s="9"/>
      <c r="F21" s="9"/>
      <c r="G21" s="9"/>
      <c r="H21" s="11"/>
      <c r="I21" s="11"/>
      <c r="J21" s="11"/>
      <c r="K21" s="11"/>
      <c r="L21" s="12"/>
      <c r="M21" s="12"/>
      <c r="N21" s="12"/>
      <c r="O21" s="12"/>
      <c r="P21" s="11"/>
    </row>
    <row r="22" spans="1:16" ht="25.5">
      <c r="A22" s="9"/>
      <c r="B22" s="13" t="s">
        <v>10</v>
      </c>
      <c r="C22" s="9"/>
      <c r="D22" s="9"/>
      <c r="E22" s="9"/>
      <c r="F22" s="9" t="s">
        <v>11</v>
      </c>
      <c r="G22" s="9"/>
      <c r="H22" s="11"/>
      <c r="I22" s="11"/>
      <c r="J22" s="11"/>
      <c r="K22" s="11"/>
      <c r="L22" s="12"/>
      <c r="M22" s="12"/>
      <c r="N22" s="12"/>
      <c r="O22" s="12"/>
      <c r="P22" s="11"/>
    </row>
    <row r="23" spans="1:16" ht="12.75">
      <c r="B23" s="15" t="s">
        <v>12</v>
      </c>
      <c r="C23" s="1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ht="25.5">
      <c r="B24" s="5"/>
      <c r="C24" s="5"/>
      <c r="D24" s="5"/>
      <c r="E24" s="5"/>
      <c r="F24" s="9" t="s">
        <v>11</v>
      </c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ht="25.5">
      <c r="B25" s="5"/>
      <c r="C25" s="5"/>
      <c r="D25" s="5"/>
      <c r="E25" s="5"/>
      <c r="F25" s="9" t="s">
        <v>11</v>
      </c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ht="25.5">
      <c r="B26" s="5"/>
      <c r="C26" s="5"/>
      <c r="D26" s="5"/>
      <c r="E26" s="5"/>
      <c r="F26" s="9" t="s">
        <v>11</v>
      </c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ht="25.5">
      <c r="B27" s="5"/>
      <c r="C27" s="5"/>
      <c r="D27" s="5"/>
      <c r="E27" s="5"/>
      <c r="F27" s="9" t="s">
        <v>11</v>
      </c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ht="25.5">
      <c r="B28" s="5"/>
      <c r="C28" s="5"/>
      <c r="D28" s="5"/>
      <c r="E28" s="5"/>
      <c r="F28" s="9" t="s">
        <v>11</v>
      </c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ht="25.5">
      <c r="B29" s="5"/>
      <c r="C29" s="5"/>
      <c r="D29" s="5"/>
      <c r="E29" s="5"/>
      <c r="F29" s="9" t="s">
        <v>11</v>
      </c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ht="25.5">
      <c r="B30" s="5"/>
      <c r="C30" s="5"/>
      <c r="D30" s="5"/>
      <c r="E30" s="5"/>
      <c r="F30" s="9" t="s">
        <v>11</v>
      </c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ht="25.5">
      <c r="B31" s="5"/>
      <c r="C31" s="5"/>
      <c r="D31" s="5"/>
      <c r="E31" s="5"/>
      <c r="F31" s="9" t="s">
        <v>11</v>
      </c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ht="25.5">
      <c r="B32" s="5"/>
      <c r="C32" s="5"/>
      <c r="D32" s="5"/>
      <c r="E32" s="5"/>
      <c r="F32" s="9" t="s">
        <v>11</v>
      </c>
      <c r="G32" s="5"/>
      <c r="H32" s="5"/>
      <c r="I32" s="5"/>
      <c r="J32" s="5"/>
      <c r="K32" s="5"/>
      <c r="L32" s="5"/>
      <c r="M32" s="5"/>
      <c r="N32" s="5"/>
      <c r="O32" s="5"/>
      <c r="P32" s="5"/>
    </row>
  </sheetData>
  <mergeCells count="10">
    <mergeCell ref="A13:P13"/>
    <mergeCell ref="A8:P8"/>
    <mergeCell ref="A3:P3"/>
    <mergeCell ref="A5:P5"/>
    <mergeCell ref="A6:P6"/>
    <mergeCell ref="A7:P7"/>
    <mergeCell ref="A10:P10"/>
    <mergeCell ref="A11:P11"/>
    <mergeCell ref="A12:P12"/>
    <mergeCell ref="A9:P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P33"/>
  <sheetViews>
    <sheetView zoomScale="80" zoomScaleNormal="80" workbookViewId="0">
      <selection activeCell="A9" sqref="A9:P9"/>
    </sheetView>
  </sheetViews>
  <sheetFormatPr defaultRowHeight="12"/>
  <cols>
    <col min="3" max="3" width="0.33203125" customWidth="1"/>
    <col min="4" max="4" width="20.83203125" customWidth="1"/>
    <col min="5" max="5" width="24.6640625" customWidth="1"/>
    <col min="6" max="6" width="24.83203125" customWidth="1"/>
    <col min="7" max="7" width="14.5" customWidth="1"/>
    <col min="8" max="8" width="13.83203125" customWidth="1"/>
    <col min="9" max="9" width="13" customWidth="1"/>
    <col min="10" max="11" width="16" customWidth="1"/>
    <col min="12" max="12" width="18.83203125" customWidth="1"/>
    <col min="13" max="13" width="13" customWidth="1"/>
    <col min="14" max="14" width="22.5" customWidth="1"/>
    <col min="15" max="15" width="21.1640625" customWidth="1"/>
    <col min="16" max="16" width="23.33203125" customWidth="1"/>
  </cols>
  <sheetData>
    <row r="3" spans="1:16" ht="15">
      <c r="A3" s="62" t="s">
        <v>38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16" ht="1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 ht="15">
      <c r="A5" s="63" t="s">
        <v>15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1:16" ht="15">
      <c r="A6" s="63" t="s">
        <v>16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6" ht="15">
      <c r="A7" s="64" t="s">
        <v>17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8" spans="1:16" ht="15">
      <c r="A8" s="61" t="s">
        <v>18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</row>
    <row r="9" spans="1:16" ht="15" customHeight="1">
      <c r="A9" s="61" t="s">
        <v>66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</row>
    <row r="10" spans="1:16" ht="14.25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</row>
    <row r="11" spans="1:16" ht="14.25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</row>
    <row r="12" spans="1:16" ht="14.2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</row>
    <row r="13" spans="1:16" ht="12.75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</row>
    <row r="14" spans="1:16" ht="13.5" thickBot="1">
      <c r="A14" s="3"/>
      <c r="B14" s="3"/>
      <c r="C14" s="3"/>
      <c r="D14" s="4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51.75" thickBot="1">
      <c r="A15" s="19" t="s">
        <v>0</v>
      </c>
      <c r="B15" s="29" t="s">
        <v>1</v>
      </c>
      <c r="C15" s="40" t="s">
        <v>2</v>
      </c>
      <c r="D15" s="30" t="s">
        <v>3</v>
      </c>
      <c r="E15" s="22" t="s">
        <v>4</v>
      </c>
      <c r="F15" s="22" t="s">
        <v>5</v>
      </c>
      <c r="G15" s="31" t="s">
        <v>6</v>
      </c>
      <c r="H15" s="32" t="s">
        <v>27</v>
      </c>
      <c r="I15" s="32" t="s">
        <v>28</v>
      </c>
      <c r="J15" s="32" t="s">
        <v>29</v>
      </c>
      <c r="K15" s="32" t="s">
        <v>30</v>
      </c>
      <c r="L15" s="32" t="s">
        <v>31</v>
      </c>
      <c r="M15" s="22" t="s">
        <v>7</v>
      </c>
      <c r="N15" s="22" t="s">
        <v>8</v>
      </c>
      <c r="O15" s="22" t="s">
        <v>9</v>
      </c>
      <c r="P15" s="19" t="s">
        <v>13</v>
      </c>
    </row>
    <row r="16" spans="1:16" ht="25.5">
      <c r="A16" s="18">
        <v>1</v>
      </c>
      <c r="B16" s="17" t="s">
        <v>32</v>
      </c>
      <c r="C16" s="46" t="s">
        <v>35</v>
      </c>
      <c r="D16" s="16" t="s">
        <v>24</v>
      </c>
      <c r="E16" s="16" t="s">
        <v>25</v>
      </c>
      <c r="F16" s="16" t="s">
        <v>26</v>
      </c>
      <c r="G16" s="16">
        <v>8</v>
      </c>
      <c r="H16" s="18">
        <v>3</v>
      </c>
      <c r="I16" s="18">
        <v>8</v>
      </c>
      <c r="J16" s="18">
        <v>11</v>
      </c>
      <c r="K16" s="18">
        <v>3</v>
      </c>
      <c r="L16" s="26">
        <v>3</v>
      </c>
      <c r="M16" s="27">
        <f>SUM(H16:L16)</f>
        <v>28</v>
      </c>
      <c r="N16" s="27">
        <v>70</v>
      </c>
      <c r="O16" s="27">
        <f>M16/N16*100</f>
        <v>40</v>
      </c>
      <c r="P16" s="28" t="s">
        <v>39</v>
      </c>
    </row>
    <row r="17" spans="1:16" ht="25.5">
      <c r="A17" s="8">
        <v>2</v>
      </c>
      <c r="B17" s="17" t="s">
        <v>33</v>
      </c>
      <c r="C17" s="46" t="s">
        <v>36</v>
      </c>
      <c r="D17" s="16" t="s">
        <v>24</v>
      </c>
      <c r="E17" s="16" t="s">
        <v>25</v>
      </c>
      <c r="F17" s="16" t="s">
        <v>26</v>
      </c>
      <c r="G17" s="7">
        <v>8</v>
      </c>
      <c r="H17" s="8">
        <v>6</v>
      </c>
      <c r="I17" s="8">
        <v>8</v>
      </c>
      <c r="J17" s="8">
        <v>6</v>
      </c>
      <c r="K17" s="8">
        <v>3</v>
      </c>
      <c r="L17" s="23">
        <v>5</v>
      </c>
      <c r="M17" s="27">
        <f t="shared" ref="M17:M18" si="0">SUM(H17:L17)</f>
        <v>28</v>
      </c>
      <c r="N17" s="27">
        <v>70</v>
      </c>
      <c r="O17" s="27">
        <f>M17/N17*100</f>
        <v>40</v>
      </c>
      <c r="P17" s="28" t="s">
        <v>39</v>
      </c>
    </row>
    <row r="18" spans="1:16" ht="25.5">
      <c r="A18" s="8">
        <v>3</v>
      </c>
      <c r="B18" s="17" t="s">
        <v>34</v>
      </c>
      <c r="C18" s="46" t="s">
        <v>37</v>
      </c>
      <c r="D18" s="16" t="s">
        <v>24</v>
      </c>
      <c r="E18" s="16" t="s">
        <v>25</v>
      </c>
      <c r="F18" s="16" t="s">
        <v>26</v>
      </c>
      <c r="G18" s="16">
        <v>8</v>
      </c>
      <c r="H18" s="8">
        <v>6</v>
      </c>
      <c r="I18" s="8">
        <v>8</v>
      </c>
      <c r="J18" s="8">
        <v>7</v>
      </c>
      <c r="K18" s="8">
        <v>2</v>
      </c>
      <c r="L18" s="23">
        <v>2</v>
      </c>
      <c r="M18" s="27">
        <f t="shared" si="0"/>
        <v>25</v>
      </c>
      <c r="N18" s="27">
        <v>70</v>
      </c>
      <c r="O18" s="27">
        <f>M18/N18*100</f>
        <v>35.714285714285715</v>
      </c>
      <c r="P18" s="28" t="s">
        <v>39</v>
      </c>
    </row>
    <row r="19" spans="1:16" ht="12.75">
      <c r="A19" s="7"/>
      <c r="B19" s="6"/>
      <c r="C19" s="7"/>
      <c r="D19" s="7"/>
      <c r="E19" s="7"/>
      <c r="F19" s="7"/>
      <c r="G19" s="7"/>
      <c r="H19" s="8"/>
      <c r="I19" s="8"/>
      <c r="J19" s="8"/>
      <c r="K19" s="8"/>
      <c r="L19" s="23"/>
      <c r="M19" s="24"/>
      <c r="N19" s="24"/>
      <c r="O19" s="24"/>
      <c r="P19" s="25"/>
    </row>
    <row r="20" spans="1:16" ht="12.75">
      <c r="A20" s="9"/>
      <c r="B20" s="10"/>
      <c r="C20" s="9"/>
      <c r="D20" s="9"/>
      <c r="E20" s="9"/>
      <c r="F20" s="9"/>
      <c r="G20" s="9"/>
      <c r="H20" s="11"/>
      <c r="I20" s="11"/>
      <c r="J20" s="11"/>
      <c r="K20" s="11"/>
      <c r="L20" s="12"/>
      <c r="M20" s="20"/>
      <c r="N20" s="20"/>
      <c r="O20" s="20"/>
      <c r="P20" s="21"/>
    </row>
    <row r="21" spans="1:16" ht="12.75">
      <c r="A21" s="9"/>
      <c r="B21" s="10"/>
      <c r="C21" s="9"/>
      <c r="D21" s="9"/>
      <c r="E21" s="9"/>
      <c r="F21" s="9"/>
      <c r="G21" s="9"/>
      <c r="H21" s="11"/>
      <c r="I21" s="11"/>
      <c r="J21" s="11"/>
      <c r="K21" s="11"/>
      <c r="L21" s="12"/>
      <c r="M21" s="20"/>
      <c r="N21" s="20"/>
      <c r="O21" s="20"/>
      <c r="P21" s="21"/>
    </row>
    <row r="22" spans="1:16" ht="12.75">
      <c r="A22" s="9"/>
      <c r="B22" s="10"/>
      <c r="C22" s="9"/>
      <c r="D22" s="9"/>
      <c r="E22" s="9"/>
      <c r="F22" s="9"/>
      <c r="G22" s="9"/>
      <c r="H22" s="11"/>
      <c r="I22" s="11"/>
      <c r="J22" s="11"/>
      <c r="K22" s="11"/>
      <c r="L22" s="12"/>
      <c r="M22" s="12"/>
      <c r="N22" s="12"/>
      <c r="O22" s="12"/>
      <c r="P22" s="11"/>
    </row>
    <row r="23" spans="1:16" ht="25.5">
      <c r="A23" s="9"/>
      <c r="B23" s="13" t="s">
        <v>10</v>
      </c>
      <c r="C23" s="9"/>
      <c r="D23" s="9"/>
      <c r="E23" s="9"/>
      <c r="F23" s="9" t="s">
        <v>11</v>
      </c>
      <c r="G23" s="9"/>
      <c r="H23" s="11"/>
      <c r="I23" s="11"/>
      <c r="J23" s="11"/>
      <c r="K23" s="11"/>
      <c r="L23" s="12"/>
      <c r="M23" s="12"/>
      <c r="N23" s="12"/>
      <c r="O23" s="12"/>
      <c r="P23" s="11"/>
    </row>
    <row r="24" spans="1:16" ht="12.75">
      <c r="B24" s="15" t="s">
        <v>12</v>
      </c>
      <c r="C24" s="14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ht="25.5">
      <c r="B25" s="5"/>
      <c r="C25" s="5"/>
      <c r="D25" s="5"/>
      <c r="E25" s="5"/>
      <c r="F25" s="9" t="s">
        <v>11</v>
      </c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ht="25.5">
      <c r="B26" s="5"/>
      <c r="C26" s="5"/>
      <c r="D26" s="5"/>
      <c r="E26" s="5"/>
      <c r="F26" s="9" t="s">
        <v>11</v>
      </c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ht="25.5">
      <c r="B27" s="5"/>
      <c r="C27" s="5"/>
      <c r="D27" s="5"/>
      <c r="E27" s="5"/>
      <c r="F27" s="9" t="s">
        <v>11</v>
      </c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ht="25.5">
      <c r="B28" s="5"/>
      <c r="C28" s="5"/>
      <c r="D28" s="5"/>
      <c r="E28" s="5"/>
      <c r="F28" s="9" t="s">
        <v>11</v>
      </c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ht="25.5">
      <c r="B29" s="5"/>
      <c r="C29" s="5"/>
      <c r="D29" s="5"/>
      <c r="E29" s="5"/>
      <c r="F29" s="9" t="s">
        <v>11</v>
      </c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ht="25.5">
      <c r="B30" s="5"/>
      <c r="C30" s="5"/>
      <c r="D30" s="5"/>
      <c r="E30" s="5"/>
      <c r="F30" s="9" t="s">
        <v>11</v>
      </c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ht="25.5">
      <c r="B31" s="5"/>
      <c r="C31" s="5"/>
      <c r="D31" s="5"/>
      <c r="E31" s="5"/>
      <c r="F31" s="9" t="s">
        <v>11</v>
      </c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ht="25.5">
      <c r="B32" s="5"/>
      <c r="C32" s="5"/>
      <c r="D32" s="5"/>
      <c r="E32" s="5"/>
      <c r="F32" s="9" t="s">
        <v>11</v>
      </c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 ht="25.5">
      <c r="B33" s="5"/>
      <c r="C33" s="5"/>
      <c r="D33" s="5"/>
      <c r="E33" s="5"/>
      <c r="F33" s="9" t="s">
        <v>11</v>
      </c>
      <c r="G33" s="5"/>
      <c r="H33" s="5"/>
      <c r="I33" s="5"/>
      <c r="J33" s="5"/>
      <c r="K33" s="5"/>
      <c r="L33" s="5"/>
      <c r="M33" s="5"/>
      <c r="N33" s="5"/>
      <c r="O33" s="5"/>
      <c r="P33" s="5"/>
    </row>
  </sheetData>
  <mergeCells count="10">
    <mergeCell ref="A10:P10"/>
    <mergeCell ref="A11:P11"/>
    <mergeCell ref="A12:P12"/>
    <mergeCell ref="A13:P13"/>
    <mergeCell ref="A3:P3"/>
    <mergeCell ref="A5:P5"/>
    <mergeCell ref="A6:P6"/>
    <mergeCell ref="A7:P7"/>
    <mergeCell ref="A8:P8"/>
    <mergeCell ref="A9:P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Q34"/>
  <sheetViews>
    <sheetView zoomScale="80" zoomScaleNormal="80" workbookViewId="0">
      <selection activeCell="A9" sqref="A9:P9"/>
    </sheetView>
  </sheetViews>
  <sheetFormatPr defaultRowHeight="12"/>
  <cols>
    <col min="2" max="2" width="8.83203125" customWidth="1"/>
    <col min="3" max="3" width="41" hidden="1" customWidth="1"/>
    <col min="4" max="4" width="20.83203125" customWidth="1"/>
    <col min="5" max="5" width="24.6640625" customWidth="1"/>
    <col min="6" max="6" width="24.83203125" customWidth="1"/>
    <col min="7" max="7" width="14.5" customWidth="1"/>
    <col min="8" max="8" width="13.83203125" customWidth="1"/>
    <col min="9" max="9" width="13" customWidth="1"/>
    <col min="10" max="12" width="16" customWidth="1"/>
    <col min="13" max="13" width="18.83203125" customWidth="1"/>
    <col min="14" max="14" width="13" customWidth="1"/>
    <col min="15" max="15" width="22.5" customWidth="1"/>
    <col min="16" max="16" width="21.1640625" customWidth="1"/>
    <col min="17" max="17" width="23.33203125" customWidth="1"/>
  </cols>
  <sheetData>
    <row r="3" spans="1:17" ht="15">
      <c r="A3" s="62" t="s">
        <v>40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</row>
    <row r="4" spans="1:17" ht="1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17" ht="15">
      <c r="A5" s="63" t="s">
        <v>41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17" ht="15">
      <c r="A6" s="63" t="s">
        <v>16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</row>
    <row r="7" spans="1:17" ht="15">
      <c r="A7" s="64" t="s">
        <v>17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</row>
    <row r="8" spans="1:17" ht="15">
      <c r="A8" s="61" t="s">
        <v>18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</row>
    <row r="9" spans="1:17" ht="15" customHeight="1">
      <c r="A9" s="61" t="s">
        <v>66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2"/>
    </row>
    <row r="10" spans="1:17" ht="14.25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</row>
    <row r="11" spans="1:17" ht="14.25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</row>
    <row r="12" spans="1:17" ht="14.2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</row>
    <row r="13" spans="1:17" ht="12.75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17" ht="13.5" thickBot="1">
      <c r="A14" s="3"/>
      <c r="B14" s="3"/>
      <c r="C14" s="3"/>
      <c r="D14" s="4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51.75" thickBot="1">
      <c r="A15" s="19" t="s">
        <v>0</v>
      </c>
      <c r="B15" s="29" t="s">
        <v>1</v>
      </c>
      <c r="C15" s="40" t="s">
        <v>2</v>
      </c>
      <c r="D15" s="30" t="s">
        <v>3</v>
      </c>
      <c r="E15" s="22" t="s">
        <v>4</v>
      </c>
      <c r="F15" s="22" t="s">
        <v>5</v>
      </c>
      <c r="G15" s="31" t="s">
        <v>6</v>
      </c>
      <c r="H15" s="32" t="s">
        <v>27</v>
      </c>
      <c r="I15" s="32" t="s">
        <v>28</v>
      </c>
      <c r="J15" s="32" t="s">
        <v>29</v>
      </c>
      <c r="K15" s="32" t="s">
        <v>30</v>
      </c>
      <c r="L15" s="32" t="s">
        <v>52</v>
      </c>
      <c r="M15" s="32" t="s">
        <v>53</v>
      </c>
      <c r="N15" s="22" t="s">
        <v>7</v>
      </c>
      <c r="O15" s="22" t="s">
        <v>8</v>
      </c>
      <c r="P15" s="22" t="s">
        <v>9</v>
      </c>
      <c r="Q15" s="19" t="s">
        <v>13</v>
      </c>
    </row>
    <row r="16" spans="1:17" ht="25.5">
      <c r="A16" s="18">
        <v>1</v>
      </c>
      <c r="B16" s="17" t="s">
        <v>42</v>
      </c>
      <c r="C16" s="39" t="s">
        <v>48</v>
      </c>
      <c r="D16" s="16" t="s">
        <v>24</v>
      </c>
      <c r="E16" s="16" t="s">
        <v>25</v>
      </c>
      <c r="F16" s="16" t="s">
        <v>26</v>
      </c>
      <c r="G16" s="16">
        <v>9</v>
      </c>
      <c r="H16" s="18">
        <v>9</v>
      </c>
      <c r="I16" s="18">
        <v>10</v>
      </c>
      <c r="J16" s="18">
        <v>9</v>
      </c>
      <c r="K16" s="18">
        <v>11</v>
      </c>
      <c r="L16" s="18">
        <v>1</v>
      </c>
      <c r="M16" s="26">
        <v>5</v>
      </c>
      <c r="N16" s="27">
        <f>SUM(H16:M16)</f>
        <v>45</v>
      </c>
      <c r="O16" s="27">
        <v>81</v>
      </c>
      <c r="P16" s="27">
        <f>N16/O16*100</f>
        <v>55.555555555555557</v>
      </c>
      <c r="Q16" s="28" t="s">
        <v>65</v>
      </c>
    </row>
    <row r="17" spans="1:17" ht="25.5">
      <c r="A17" s="8">
        <v>2</v>
      </c>
      <c r="B17" s="17" t="s">
        <v>43</v>
      </c>
      <c r="C17" s="39" t="s">
        <v>49</v>
      </c>
      <c r="D17" s="16" t="s">
        <v>24</v>
      </c>
      <c r="E17" s="16" t="s">
        <v>25</v>
      </c>
      <c r="F17" s="16" t="s">
        <v>26</v>
      </c>
      <c r="G17" s="16">
        <v>9</v>
      </c>
      <c r="H17" s="8">
        <v>9</v>
      </c>
      <c r="I17" s="8">
        <v>8</v>
      </c>
      <c r="J17" s="8">
        <v>9</v>
      </c>
      <c r="K17" s="8">
        <v>10</v>
      </c>
      <c r="L17" s="8">
        <v>2</v>
      </c>
      <c r="M17" s="23">
        <v>4</v>
      </c>
      <c r="N17" s="27">
        <f t="shared" ref="N17:N20" si="0">SUM(H17:M17)</f>
        <v>42</v>
      </c>
      <c r="O17" s="27">
        <v>81</v>
      </c>
      <c r="P17" s="27">
        <f t="shared" ref="P17:P20" si="1">N17/O17*100</f>
        <v>51.851851851851848</v>
      </c>
      <c r="Q17" s="28" t="s">
        <v>65</v>
      </c>
    </row>
    <row r="18" spans="1:17" ht="25.5">
      <c r="A18" s="18">
        <v>3</v>
      </c>
      <c r="B18" s="17" t="s">
        <v>44</v>
      </c>
      <c r="C18" s="39" t="s">
        <v>50</v>
      </c>
      <c r="D18" s="16" t="s">
        <v>24</v>
      </c>
      <c r="E18" s="16" t="s">
        <v>25</v>
      </c>
      <c r="F18" s="16" t="s">
        <v>26</v>
      </c>
      <c r="G18" s="16">
        <v>9</v>
      </c>
      <c r="H18" s="8">
        <v>14</v>
      </c>
      <c r="I18" s="8">
        <v>0</v>
      </c>
      <c r="J18" s="8">
        <v>0</v>
      </c>
      <c r="K18" s="8">
        <v>0</v>
      </c>
      <c r="L18" s="8">
        <v>0</v>
      </c>
      <c r="M18" s="23">
        <v>0</v>
      </c>
      <c r="N18" s="27">
        <f t="shared" si="0"/>
        <v>14</v>
      </c>
      <c r="O18" s="27">
        <v>81</v>
      </c>
      <c r="P18" s="27">
        <f t="shared" si="1"/>
        <v>17.283950617283949</v>
      </c>
      <c r="Q18" s="28" t="s">
        <v>39</v>
      </c>
    </row>
    <row r="19" spans="1:17" ht="25.5">
      <c r="A19" s="8">
        <v>4</v>
      </c>
      <c r="B19" s="17" t="s">
        <v>45</v>
      </c>
      <c r="C19" s="39" t="s">
        <v>47</v>
      </c>
      <c r="D19" s="16" t="s">
        <v>24</v>
      </c>
      <c r="E19" s="16" t="s">
        <v>25</v>
      </c>
      <c r="F19" s="16" t="s">
        <v>26</v>
      </c>
      <c r="G19" s="16">
        <v>9</v>
      </c>
      <c r="H19" s="8">
        <v>18</v>
      </c>
      <c r="I19" s="8">
        <v>4</v>
      </c>
      <c r="J19" s="8">
        <v>10</v>
      </c>
      <c r="K19" s="8">
        <v>4</v>
      </c>
      <c r="L19" s="8">
        <v>6</v>
      </c>
      <c r="M19" s="23">
        <v>4</v>
      </c>
      <c r="N19" s="27">
        <f t="shared" si="0"/>
        <v>46</v>
      </c>
      <c r="O19" s="27">
        <v>81</v>
      </c>
      <c r="P19" s="27">
        <f t="shared" si="1"/>
        <v>56.79012345679012</v>
      </c>
      <c r="Q19" s="28" t="s">
        <v>65</v>
      </c>
    </row>
    <row r="20" spans="1:17" s="37" customFormat="1" ht="25.5">
      <c r="A20" s="18">
        <v>5</v>
      </c>
      <c r="B20" s="17" t="s">
        <v>46</v>
      </c>
      <c r="C20" s="39" t="s">
        <v>51</v>
      </c>
      <c r="D20" s="16" t="s">
        <v>24</v>
      </c>
      <c r="E20" s="16" t="s">
        <v>25</v>
      </c>
      <c r="F20" s="16" t="s">
        <v>26</v>
      </c>
      <c r="G20" s="16">
        <v>9</v>
      </c>
      <c r="H20" s="35">
        <v>11</v>
      </c>
      <c r="I20" s="35">
        <v>6</v>
      </c>
      <c r="J20" s="35">
        <v>10</v>
      </c>
      <c r="K20" s="35">
        <v>6</v>
      </c>
      <c r="L20" s="35">
        <v>6</v>
      </c>
      <c r="M20" s="36">
        <v>4</v>
      </c>
      <c r="N20" s="27">
        <f t="shared" si="0"/>
        <v>43</v>
      </c>
      <c r="O20" s="27">
        <v>81</v>
      </c>
      <c r="P20" s="27">
        <f t="shared" si="1"/>
        <v>53.086419753086425</v>
      </c>
      <c r="Q20" s="28" t="s">
        <v>65</v>
      </c>
    </row>
    <row r="21" spans="1:17" ht="12.75">
      <c r="A21" s="9"/>
      <c r="B21" s="10"/>
      <c r="C21" s="38"/>
      <c r="D21" s="9"/>
      <c r="E21" s="9"/>
      <c r="F21" s="9"/>
      <c r="G21" s="9"/>
      <c r="H21" s="11"/>
      <c r="I21" s="11"/>
      <c r="J21" s="11"/>
      <c r="K21" s="11"/>
      <c r="L21" s="11"/>
      <c r="M21" s="12"/>
      <c r="N21" s="20"/>
      <c r="O21" s="20"/>
      <c r="P21" s="20"/>
      <c r="Q21" s="21"/>
    </row>
    <row r="22" spans="1:17" ht="12.75">
      <c r="A22" s="9"/>
      <c r="B22" s="10"/>
      <c r="C22" s="9"/>
      <c r="D22" s="9"/>
      <c r="E22" s="9"/>
      <c r="F22" s="9"/>
      <c r="G22" s="9"/>
      <c r="H22" s="11"/>
      <c r="I22" s="11"/>
      <c r="J22" s="11"/>
      <c r="K22" s="11"/>
      <c r="L22" s="11"/>
      <c r="M22" s="12"/>
      <c r="N22" s="20"/>
      <c r="O22" s="20"/>
      <c r="P22" s="20"/>
      <c r="Q22" s="21"/>
    </row>
    <row r="23" spans="1:17" ht="12.75">
      <c r="A23" s="9"/>
      <c r="B23" s="10"/>
      <c r="C23" s="9"/>
      <c r="D23" s="9"/>
      <c r="E23" s="9"/>
      <c r="F23" s="9"/>
      <c r="G23" s="9"/>
      <c r="H23" s="11"/>
      <c r="I23" s="11"/>
      <c r="J23" s="11"/>
      <c r="K23" s="11"/>
      <c r="L23" s="11"/>
      <c r="M23" s="12"/>
      <c r="N23" s="12"/>
      <c r="O23" s="12"/>
      <c r="P23" s="12"/>
      <c r="Q23" s="11"/>
    </row>
    <row r="24" spans="1:17" ht="25.5">
      <c r="A24" s="9"/>
      <c r="B24" s="13" t="s">
        <v>10</v>
      </c>
      <c r="C24" s="9"/>
      <c r="D24" s="9"/>
      <c r="E24" s="9"/>
      <c r="F24" s="9" t="s">
        <v>11</v>
      </c>
      <c r="G24" s="9"/>
      <c r="H24" s="11"/>
      <c r="I24" s="11"/>
      <c r="J24" s="11"/>
      <c r="K24" s="11"/>
      <c r="L24" s="11"/>
      <c r="M24" s="12"/>
      <c r="N24" s="12"/>
      <c r="O24" s="12"/>
      <c r="P24" s="12"/>
      <c r="Q24" s="11"/>
    </row>
    <row r="25" spans="1:17" ht="12.75">
      <c r="B25" s="15" t="s">
        <v>12</v>
      </c>
      <c r="C25" s="1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25.5">
      <c r="B26" s="5"/>
      <c r="C26" s="5"/>
      <c r="D26" s="5"/>
      <c r="E26" s="5"/>
      <c r="F26" s="9" t="s">
        <v>11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ht="25.5">
      <c r="B27" s="5"/>
      <c r="C27" s="5"/>
      <c r="D27" s="5"/>
      <c r="E27" s="5"/>
      <c r="F27" s="9" t="s">
        <v>11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25.5">
      <c r="B28" s="5"/>
      <c r="C28" s="5"/>
      <c r="D28" s="5"/>
      <c r="E28" s="5"/>
      <c r="F28" s="9" t="s">
        <v>11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25.5">
      <c r="B29" s="5"/>
      <c r="C29" s="5"/>
      <c r="D29" s="5"/>
      <c r="E29" s="5"/>
      <c r="F29" s="9" t="s">
        <v>11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25.5">
      <c r="B30" s="5"/>
      <c r="C30" s="5"/>
      <c r="D30" s="5"/>
      <c r="E30" s="5"/>
      <c r="F30" s="9" t="s">
        <v>11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25.5">
      <c r="B31" s="5"/>
      <c r="C31" s="5"/>
      <c r="D31" s="5"/>
      <c r="E31" s="5"/>
      <c r="F31" s="9" t="s">
        <v>11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25.5">
      <c r="B32" s="5"/>
      <c r="C32" s="5"/>
      <c r="D32" s="5"/>
      <c r="E32" s="5"/>
      <c r="F32" s="9" t="s">
        <v>11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2:17" ht="25.5">
      <c r="B33" s="5"/>
      <c r="C33" s="5"/>
      <c r="D33" s="5"/>
      <c r="E33" s="5"/>
      <c r="F33" s="9" t="s">
        <v>11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2:17" ht="25.5">
      <c r="B34" s="5"/>
      <c r="C34" s="5"/>
      <c r="D34" s="5"/>
      <c r="E34" s="5"/>
      <c r="F34" s="9" t="s">
        <v>11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</sheetData>
  <mergeCells count="10">
    <mergeCell ref="A10:Q10"/>
    <mergeCell ref="A11:Q11"/>
    <mergeCell ref="A12:Q12"/>
    <mergeCell ref="A13:Q13"/>
    <mergeCell ref="A3:Q3"/>
    <mergeCell ref="A5:Q5"/>
    <mergeCell ref="A6:Q6"/>
    <mergeCell ref="A7:Q7"/>
    <mergeCell ref="A8:Q8"/>
    <mergeCell ref="A9:P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T32"/>
  <sheetViews>
    <sheetView tabSelected="1" zoomScale="80" zoomScaleNormal="80" workbookViewId="0">
      <selection activeCell="A9" sqref="A9:P9"/>
    </sheetView>
  </sheetViews>
  <sheetFormatPr defaultRowHeight="12"/>
  <cols>
    <col min="3" max="3" width="0.1640625" customWidth="1"/>
    <col min="4" max="4" width="20.83203125" customWidth="1"/>
    <col min="5" max="5" width="24.6640625" customWidth="1"/>
    <col min="6" max="6" width="24.83203125" customWidth="1"/>
    <col min="7" max="7" width="14.5" customWidth="1"/>
    <col min="8" max="8" width="13.83203125" customWidth="1"/>
    <col min="9" max="9" width="13" customWidth="1"/>
    <col min="10" max="15" width="16" customWidth="1"/>
    <col min="16" max="16" width="18.83203125" customWidth="1"/>
    <col min="17" max="17" width="13" customWidth="1"/>
    <col min="18" max="18" width="22.5" customWidth="1"/>
    <col min="19" max="19" width="21.1640625" customWidth="1"/>
    <col min="20" max="20" width="23.33203125" customWidth="1"/>
  </cols>
  <sheetData>
    <row r="3" spans="1:20" ht="15">
      <c r="A3" s="62" t="s">
        <v>54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</row>
    <row r="4" spans="1:20" ht="1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1:20" ht="15">
      <c r="A5" s="63" t="s">
        <v>15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</row>
    <row r="6" spans="1:20" ht="15">
      <c r="A6" s="63" t="s">
        <v>16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</row>
    <row r="7" spans="1:20" ht="15">
      <c r="A7" s="64" t="s">
        <v>17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</row>
    <row r="8" spans="1:20" ht="15">
      <c r="A8" s="61" t="s">
        <v>18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</row>
    <row r="9" spans="1:20" ht="15">
      <c r="A9" s="61" t="s">
        <v>66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2"/>
      <c r="R9" s="2"/>
      <c r="S9" s="2"/>
      <c r="T9" s="2"/>
    </row>
    <row r="10" spans="1:20" ht="14.25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</row>
    <row r="11" spans="1:20" ht="14.25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</row>
    <row r="12" spans="1:20" ht="14.2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</row>
    <row r="13" spans="1:20" ht="12.75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</row>
    <row r="14" spans="1:20" ht="13.5" thickBot="1">
      <c r="A14" s="3"/>
      <c r="B14" s="3"/>
      <c r="C14" s="3"/>
      <c r="D14" s="4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51.75" thickBot="1">
      <c r="A15" s="19" t="s">
        <v>0</v>
      </c>
      <c r="B15" s="29" t="s">
        <v>1</v>
      </c>
      <c r="C15" s="54" t="s">
        <v>2</v>
      </c>
      <c r="D15" s="30" t="s">
        <v>3</v>
      </c>
      <c r="E15" s="22" t="s">
        <v>4</v>
      </c>
      <c r="F15" s="22" t="s">
        <v>5</v>
      </c>
      <c r="G15" s="31" t="s">
        <v>6</v>
      </c>
      <c r="H15" s="32" t="s">
        <v>27</v>
      </c>
      <c r="I15" s="32" t="s">
        <v>28</v>
      </c>
      <c r="J15" s="32" t="s">
        <v>29</v>
      </c>
      <c r="K15" s="32" t="s">
        <v>30</v>
      </c>
      <c r="L15" s="32" t="s">
        <v>52</v>
      </c>
      <c r="M15" s="32" t="s">
        <v>53</v>
      </c>
      <c r="N15" s="32" t="s">
        <v>61</v>
      </c>
      <c r="O15" s="32" t="s">
        <v>62</v>
      </c>
      <c r="P15" s="32" t="s">
        <v>63</v>
      </c>
      <c r="Q15" s="22" t="s">
        <v>7</v>
      </c>
      <c r="R15" s="22" t="s">
        <v>8</v>
      </c>
      <c r="S15" s="22" t="s">
        <v>9</v>
      </c>
      <c r="T15" s="59" t="s">
        <v>13</v>
      </c>
    </row>
    <row r="16" spans="1:20" ht="25.5">
      <c r="A16" s="18">
        <v>1</v>
      </c>
      <c r="B16" s="48" t="s">
        <v>58</v>
      </c>
      <c r="C16" s="46" t="s">
        <v>55</v>
      </c>
      <c r="D16" s="51" t="s">
        <v>24</v>
      </c>
      <c r="E16" s="16" t="s">
        <v>25</v>
      </c>
      <c r="F16" s="16" t="s">
        <v>26</v>
      </c>
      <c r="G16" s="16">
        <v>11</v>
      </c>
      <c r="H16" s="18">
        <v>12</v>
      </c>
      <c r="I16" s="18">
        <v>3</v>
      </c>
      <c r="J16" s="18">
        <v>9</v>
      </c>
      <c r="K16" s="18">
        <v>1</v>
      </c>
      <c r="L16" s="18">
        <v>1.5</v>
      </c>
      <c r="M16" s="18">
        <v>1.5</v>
      </c>
      <c r="N16" s="18">
        <v>0.5</v>
      </c>
      <c r="O16" s="18">
        <v>0</v>
      </c>
      <c r="P16" s="26">
        <v>0</v>
      </c>
      <c r="Q16" s="27">
        <f>SUM(H16:P16)</f>
        <v>28.5</v>
      </c>
      <c r="R16" s="27">
        <v>101</v>
      </c>
      <c r="S16" s="27">
        <f>Q16/R16*100</f>
        <v>28.217821782178216</v>
      </c>
      <c r="T16" s="25" t="s">
        <v>39</v>
      </c>
    </row>
    <row r="17" spans="1:20" ht="25.5">
      <c r="A17" s="41">
        <v>2</v>
      </c>
      <c r="B17" s="49" t="s">
        <v>59</v>
      </c>
      <c r="C17" s="46" t="s">
        <v>56</v>
      </c>
      <c r="D17" s="52" t="s">
        <v>24</v>
      </c>
      <c r="E17" s="42" t="s">
        <v>25</v>
      </c>
      <c r="F17" s="42" t="s">
        <v>26</v>
      </c>
      <c r="G17" s="42">
        <v>11</v>
      </c>
      <c r="H17" s="41">
        <v>9</v>
      </c>
      <c r="I17" s="41">
        <v>3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3">
        <v>0</v>
      </c>
      <c r="Q17" s="44">
        <f>SUM(H17:P17)</f>
        <v>12</v>
      </c>
      <c r="R17" s="44">
        <v>101</v>
      </c>
      <c r="S17" s="44">
        <f t="shared" ref="S17:S18" si="0">Q17/R17*100</f>
        <v>11.881188118811881</v>
      </c>
      <c r="T17" s="25" t="s">
        <v>39</v>
      </c>
    </row>
    <row r="18" spans="1:20" s="47" customFormat="1" ht="25.5">
      <c r="A18" s="8">
        <v>3</v>
      </c>
      <c r="B18" s="50" t="s">
        <v>60</v>
      </c>
      <c r="C18" s="46" t="s">
        <v>57</v>
      </c>
      <c r="D18" s="53" t="s">
        <v>24</v>
      </c>
      <c r="E18" s="7" t="s">
        <v>25</v>
      </c>
      <c r="F18" s="7" t="s">
        <v>26</v>
      </c>
      <c r="G18" s="7">
        <v>11</v>
      </c>
      <c r="H18" s="8">
        <v>13</v>
      </c>
      <c r="I18" s="8">
        <v>3</v>
      </c>
      <c r="J18" s="8">
        <v>11</v>
      </c>
      <c r="K18" s="8">
        <v>1</v>
      </c>
      <c r="L18" s="8">
        <v>0.5</v>
      </c>
      <c r="M18" s="8">
        <v>1.5</v>
      </c>
      <c r="N18" s="8">
        <v>0.5</v>
      </c>
      <c r="O18" s="8">
        <v>0.5</v>
      </c>
      <c r="P18" s="23">
        <v>0</v>
      </c>
      <c r="Q18" s="24">
        <f>SUM(H18:P18)</f>
        <v>31</v>
      </c>
      <c r="R18" s="24">
        <v>101</v>
      </c>
      <c r="S18" s="24">
        <f t="shared" si="0"/>
        <v>30.693069306930692</v>
      </c>
      <c r="T18" s="25" t="s">
        <v>39</v>
      </c>
    </row>
    <row r="19" spans="1:20" ht="12.75">
      <c r="A19" s="9"/>
      <c r="B19" s="10"/>
      <c r="C19" s="38"/>
      <c r="D19" s="9"/>
      <c r="E19" s="9"/>
      <c r="F19" s="9"/>
      <c r="G19" s="9"/>
      <c r="H19" s="11"/>
      <c r="I19" s="11"/>
      <c r="J19" s="11"/>
      <c r="K19" s="11"/>
      <c r="L19" s="11"/>
      <c r="M19" s="11"/>
      <c r="N19" s="11"/>
      <c r="O19" s="11"/>
      <c r="P19" s="12"/>
      <c r="Q19" s="20"/>
      <c r="R19" s="20"/>
      <c r="S19" s="20"/>
      <c r="T19" s="21"/>
    </row>
    <row r="20" spans="1:20" ht="12.75">
      <c r="A20" s="9"/>
      <c r="B20" s="10"/>
      <c r="C20" s="9"/>
      <c r="D20" s="9"/>
      <c r="E20" s="9"/>
      <c r="F20" s="9"/>
      <c r="G20" s="9"/>
      <c r="H20" s="11"/>
      <c r="I20" s="11"/>
      <c r="J20" s="11"/>
      <c r="K20" s="11"/>
      <c r="L20" s="11"/>
      <c r="M20" s="11"/>
      <c r="N20" s="11"/>
      <c r="O20" s="11"/>
      <c r="P20" s="12"/>
      <c r="Q20" s="20"/>
      <c r="R20" s="20"/>
      <c r="S20" s="20"/>
      <c r="T20" s="21"/>
    </row>
    <row r="21" spans="1:20" ht="12.75">
      <c r="A21" s="9"/>
      <c r="B21" s="10"/>
      <c r="C21" s="9"/>
      <c r="D21" s="9"/>
      <c r="E21" s="9"/>
      <c r="F21" s="9"/>
      <c r="G21" s="9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2"/>
      <c r="S21" s="12"/>
      <c r="T21" s="11"/>
    </row>
    <row r="22" spans="1:20" ht="25.5">
      <c r="A22" s="9"/>
      <c r="B22" s="13" t="s">
        <v>10</v>
      </c>
      <c r="C22" s="9"/>
      <c r="D22" s="9"/>
      <c r="E22" s="9"/>
      <c r="F22" s="9" t="s">
        <v>11</v>
      </c>
      <c r="G22" s="9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2"/>
      <c r="S22" s="12"/>
      <c r="T22" s="11"/>
    </row>
    <row r="23" spans="1:20" ht="12.75">
      <c r="B23" s="15" t="s">
        <v>12</v>
      </c>
      <c r="C23" s="1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ht="25.5">
      <c r="B24" s="5"/>
      <c r="C24" s="5"/>
      <c r="D24" s="5"/>
      <c r="E24" s="5"/>
      <c r="F24" s="9" t="s">
        <v>11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ht="25.5">
      <c r="B25" s="5"/>
      <c r="C25" s="5"/>
      <c r="D25" s="5"/>
      <c r="E25" s="5"/>
      <c r="F25" s="9" t="s">
        <v>11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ht="25.5">
      <c r="B26" s="5"/>
      <c r="C26" s="5"/>
      <c r="D26" s="5"/>
      <c r="E26" s="5"/>
      <c r="F26" s="9" t="s">
        <v>11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ht="25.5">
      <c r="B27" s="5"/>
      <c r="C27" s="5"/>
      <c r="D27" s="5"/>
      <c r="E27" s="5"/>
      <c r="F27" s="9" t="s">
        <v>11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ht="25.5">
      <c r="B28" s="5"/>
      <c r="C28" s="5"/>
      <c r="D28" s="5"/>
      <c r="E28" s="5"/>
      <c r="F28" s="9" t="s">
        <v>11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ht="25.5">
      <c r="B29" s="5"/>
      <c r="C29" s="5"/>
      <c r="D29" s="5"/>
      <c r="E29" s="5"/>
      <c r="F29" s="9" t="s">
        <v>11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ht="25.5">
      <c r="B30" s="5"/>
      <c r="C30" s="5"/>
      <c r="D30" s="5"/>
      <c r="E30" s="5"/>
      <c r="F30" s="9" t="s">
        <v>11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ht="25.5">
      <c r="B31" s="5"/>
      <c r="C31" s="5"/>
      <c r="D31" s="5"/>
      <c r="E31" s="5"/>
      <c r="F31" s="9" t="s">
        <v>11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ht="25.5">
      <c r="B32" s="5"/>
      <c r="C32" s="5"/>
      <c r="D32" s="5"/>
      <c r="E32" s="5"/>
      <c r="F32" s="9" t="s">
        <v>11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</sheetData>
  <mergeCells count="10">
    <mergeCell ref="A10:T10"/>
    <mergeCell ref="A11:T11"/>
    <mergeCell ref="A12:T12"/>
    <mergeCell ref="A13:T13"/>
    <mergeCell ref="A3:T3"/>
    <mergeCell ref="A5:T5"/>
    <mergeCell ref="A6:T6"/>
    <mergeCell ref="A7:T7"/>
    <mergeCell ref="A8:T8"/>
    <mergeCell ref="A9:P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 класс</vt:lpstr>
      <vt:lpstr>8 класс</vt:lpstr>
      <vt:lpstr>9 класс</vt:lpstr>
      <vt:lpstr>11 класс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2017-09-14T09:56:11Z</cp:lastPrinted>
  <dcterms:created xsi:type="dcterms:W3CDTF">2017-09-13T09:18:13Z</dcterms:created>
  <dcterms:modified xsi:type="dcterms:W3CDTF">2018-11-07T04:14:08Z</dcterms:modified>
</cp:coreProperties>
</file>